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LENDARIO LAUREE" sheetId="1" r:id="rId4"/>
  </sheets>
  <definedNames/>
  <calcPr/>
  <extLst>
    <ext uri="GoogleSheetsCustomDataVersion2">
      <go:sheetsCustomData xmlns:go="http://customooxmlschemas.google.com/" r:id="rId5" roundtripDataChecksum="MeWxUUYn1fscYBNXi/VAVn0Mh0QBwUwaIRpEQbUjclA="/>
    </ext>
  </extLst>
</workbook>
</file>

<file path=xl/sharedStrings.xml><?xml version="1.0" encoding="utf-8"?>
<sst xmlns="http://schemas.openxmlformats.org/spreadsheetml/2006/main" count="122" uniqueCount="23">
  <si>
    <t>Calendario Tesi per l'A.A. 2024-2025                           (luglio 2025 - aprile 2026)</t>
  </si>
  <si>
    <t>Corso di Laurea triennali</t>
  </si>
  <si>
    <t>Data appello</t>
  </si>
  <si>
    <t xml:space="preserve">Apertura </t>
  </si>
  <si>
    <t xml:space="preserve">Chiusura </t>
  </si>
  <si>
    <t>Consolidamento</t>
  </si>
  <si>
    <t>Validazione</t>
  </si>
  <si>
    <t xml:space="preserve">Scienze agrarie (B020) ;
Scienze e tecnologie agrarie (0301)
</t>
  </si>
  <si>
    <t>n.a</t>
  </si>
  <si>
    <t xml:space="preserve">Scienze faunistiche (B191) ; 
Scienze faunistiche (B023) </t>
  </si>
  <si>
    <r>
      <rPr>
        <rFont val="Arial"/>
        <b val="0"/>
        <color theme="1"/>
        <sz val="8.0"/>
      </rPr>
      <t xml:space="preserve">Scienze Forestali e ambientali (B019) ;
Scienze Forestali e ambientali (0302)
</t>
    </r>
    <r>
      <rPr>
        <rFont val="Arial"/>
        <b/>
        <strike/>
        <color theme="1"/>
        <sz val="8.0"/>
      </rPr>
      <t xml:space="preserve"> </t>
    </r>
  </si>
  <si>
    <t xml:space="preserve">Scienze e Tecnologie per la Gestione degli Spazi Verdi e del Paesaggio (B235) ; Scienze vivaistiche, ambiente e gestione del verde (B021) 
</t>
  </si>
  <si>
    <t xml:space="preserve">Tecnologie alimentari (B024) ; Scienze e Tecnologie Alimentari (0304) 
</t>
  </si>
  <si>
    <t xml:space="preserve">Tecnologie e trasformazioni avanzate nel settore legno, arredo, edilizia L-P02 (B239) ; Tecnologie e trasformazioni avanzate per il settore legno arredo edilizia L-25 (B228) ;
</t>
  </si>
  <si>
    <t>Viticoltura ed enologia (B022);
Viticoltura ed enologia (0308)</t>
  </si>
  <si>
    <t>Corsi di Laurea Magistrali</t>
  </si>
  <si>
    <t xml:space="preserve">Biotecnologie per la Gestione Ambientale e l'Agricoltura Sostenibile - BIOEMSA (B225) </t>
  </si>
  <si>
    <t xml:space="preserve">Innovazione Sostenibile in Viticoltura ed Enologia - ISVE (B253) </t>
  </si>
  <si>
    <r>
      <rPr>
        <rFont val="Arial"/>
        <color theme="1"/>
        <sz val="8.0"/>
      </rPr>
      <t>Natural Resources management for tropical rural development (B216)</t>
    </r>
    <r>
      <rPr>
        <rFont val="Arial"/>
        <strike/>
        <color theme="1"/>
        <sz val="8.0"/>
      </rPr>
      <t>;</t>
    </r>
    <r>
      <rPr>
        <rFont val="Arial"/>
        <color theme="1"/>
        <sz val="8.0"/>
      </rPr>
      <t xml:space="preserve">
Scienze e tecnologie Agrarie Tropicali e Subtropicali (215) </t>
    </r>
    <r>
      <rPr>
        <rFont val="Arial"/>
        <strike/>
        <color theme="1"/>
        <sz val="8.0"/>
      </rPr>
      <t>;</t>
    </r>
    <r>
      <rPr>
        <rFont val="Arial"/>
        <color theme="1"/>
        <sz val="8.0"/>
      </rPr>
      <t xml:space="preserve">
Scienze agr. Trop. e subtr. (032) quinquennale; </t>
    </r>
  </si>
  <si>
    <t xml:space="preserve">Scienze e gestione delle risorse faunistico ambientali (B112) </t>
  </si>
  <si>
    <t xml:space="preserve">Scienze e Tecnologie agrarie (B098) ;               Scienze e Tecnologie agrarie (171) ;                      Scienze agrarie (001) ;
Scienze agrarie (095) ;
</t>
  </si>
  <si>
    <t xml:space="preserve">Scienze e Tecnologie alimentari (B188) 
</t>
  </si>
  <si>
    <t>Scienze e Tecnologie dei sistemi forestali (B102) ;                                                                              Scienze Forestali (002) ;
Scienze Forestali (096) Scienze Forestali e ambientali (172) quinquennale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</si>
</sst>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-410]d\-mmm\-yyyy"/>
    <numFmt numFmtId="165" formatCode="[$-410]d\-mmm\-yy"/>
  </numFmts>
  <fonts count="6">
    <font>
      <sz val="11.0"/>
      <color theme="1"/>
      <name val="Calibri"/>
      <scheme val="minor"/>
    </font>
    <font>
      <b/>
      <i/>
      <sz val="20.0"/>
      <color rgb="FF000080"/>
      <name val="Arial"/>
    </font>
    <font/>
    <font>
      <b/>
      <sz val="8.0"/>
      <color theme="1"/>
      <name val="Arial"/>
    </font>
    <font>
      <sz val="8.0"/>
      <color theme="1"/>
      <name val="Arial"/>
    </font>
    <font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rgb="FFFFCC00"/>
        <bgColor rgb="FFFFCC00"/>
      </patternFill>
    </fill>
  </fills>
  <borders count="21">
    <border/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wrapText="1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horizontal="center" shrinkToFit="0" vertical="center" wrapText="1"/>
    </xf>
    <xf borderId="5" fillId="3" fontId="3" numFmtId="0" xfId="0" applyAlignment="1" applyBorder="1" applyFill="1" applyFont="1">
      <alignment horizontal="center" shrinkToFit="0" vertical="center" wrapText="1"/>
    </xf>
    <xf borderId="5" fillId="0" fontId="3" numFmtId="0" xfId="0" applyAlignment="1" applyBorder="1" applyFont="1">
      <alignment horizontal="center" shrinkToFit="0" vertical="center" wrapText="1"/>
    </xf>
    <xf borderId="6" fillId="0" fontId="3" numFmtId="0" xfId="0" applyAlignment="1" applyBorder="1" applyFont="1">
      <alignment horizontal="center" shrinkToFit="0" vertical="center" wrapText="1"/>
    </xf>
    <xf borderId="7" fillId="2" fontId="4" numFmtId="0" xfId="0" applyAlignment="1" applyBorder="1" applyFont="1">
      <alignment horizontal="center" shrinkToFit="0" vertical="center" wrapText="1"/>
    </xf>
    <xf borderId="5" fillId="3" fontId="4" numFmtId="164" xfId="0" applyAlignment="1" applyBorder="1" applyFont="1" applyNumberFormat="1">
      <alignment horizontal="center" readingOrder="0" vertical="center"/>
    </xf>
    <xf borderId="5" fillId="0" fontId="4" numFmtId="165" xfId="0" applyAlignment="1" applyBorder="1" applyFont="1" applyNumberFormat="1">
      <alignment horizontal="center" shrinkToFit="0" vertical="center" wrapText="1"/>
    </xf>
    <xf borderId="5" fillId="0" fontId="4" numFmtId="165" xfId="0" applyAlignment="1" applyBorder="1" applyFont="1" applyNumberFormat="1">
      <alignment horizontal="center" vertical="center"/>
    </xf>
    <xf quotePrefix="1" borderId="6" fillId="0" fontId="4" numFmtId="165" xfId="0" applyAlignment="1" applyBorder="1" applyFont="1" applyNumberFormat="1">
      <alignment horizontal="center" vertical="center"/>
    </xf>
    <xf borderId="0" fillId="0" fontId="5" numFmtId="165" xfId="0" applyFont="1" applyNumberFormat="1"/>
    <xf borderId="8" fillId="0" fontId="2" numFmtId="0" xfId="0" applyBorder="1" applyFont="1"/>
    <xf borderId="9" fillId="0" fontId="2" numFmtId="0" xfId="0" applyBorder="1" applyFont="1"/>
    <xf borderId="5" fillId="4" fontId="3" numFmtId="164" xfId="0" applyAlignment="1" applyBorder="1" applyFill="1" applyFont="1" applyNumberFormat="1">
      <alignment horizontal="center" shrinkToFit="0" vertical="center" wrapText="1"/>
    </xf>
    <xf borderId="5" fillId="0" fontId="3" numFmtId="165" xfId="0" applyAlignment="1" applyBorder="1" applyFont="1" applyNumberFormat="1">
      <alignment horizontal="center" shrinkToFit="0" vertical="center" wrapText="1"/>
    </xf>
    <xf borderId="6" fillId="0" fontId="3" numFmtId="165" xfId="0" applyAlignment="1" applyBorder="1" applyFont="1" applyNumberFormat="1">
      <alignment horizontal="center" shrinkToFit="0" vertical="center" wrapText="1"/>
    </xf>
    <xf borderId="5" fillId="3" fontId="4" numFmtId="164" xfId="0" applyAlignment="1" applyBorder="1" applyFont="1" applyNumberFormat="1">
      <alignment horizontal="center" readingOrder="0" shrinkToFit="0" vertical="center" wrapText="1"/>
    </xf>
    <xf borderId="7" fillId="2" fontId="3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5" fillId="5" fontId="4" numFmtId="164" xfId="0" applyAlignment="1" applyBorder="1" applyFill="1" applyFont="1" applyNumberFormat="1">
      <alignment horizontal="center" readingOrder="0" vertical="center"/>
    </xf>
    <xf borderId="11" fillId="5" fontId="4" numFmtId="164" xfId="0" applyAlignment="1" applyBorder="1" applyFont="1" applyNumberFormat="1">
      <alignment horizontal="center" readingOrder="0" vertical="center"/>
    </xf>
    <xf borderId="6" fillId="0" fontId="4" numFmtId="165" xfId="0" applyAlignment="1" applyBorder="1" applyFont="1" applyNumberFormat="1">
      <alignment horizontal="center" vertical="center"/>
    </xf>
    <xf borderId="12" fillId="0" fontId="2" numFmtId="0" xfId="0" applyBorder="1" applyFont="1"/>
    <xf borderId="5" fillId="4" fontId="4" numFmtId="165" xfId="0" applyAlignment="1" applyBorder="1" applyFont="1" applyNumberFormat="1">
      <alignment horizontal="center" shrinkToFit="0" vertical="center" wrapText="1"/>
    </xf>
    <xf borderId="5" fillId="4" fontId="4" numFmtId="165" xfId="0" applyAlignment="1" applyBorder="1" applyFont="1" applyNumberFormat="1">
      <alignment horizontal="center" vertical="center"/>
    </xf>
    <xf borderId="6" fillId="4" fontId="4" numFmtId="165" xfId="0" applyAlignment="1" applyBorder="1" applyFont="1" applyNumberFormat="1">
      <alignment horizontal="center" vertical="center"/>
    </xf>
    <xf borderId="5" fillId="5" fontId="4" numFmtId="164" xfId="0" applyAlignment="1" applyBorder="1" applyFont="1" applyNumberFormat="1">
      <alignment horizontal="center" readingOrder="0"/>
    </xf>
    <xf borderId="6" fillId="0" fontId="4" numFmtId="165" xfId="0" applyAlignment="1" applyBorder="1" applyFont="1" applyNumberFormat="1">
      <alignment horizontal="center" shrinkToFit="0" vertical="center" wrapText="1"/>
    </xf>
    <xf borderId="11" fillId="5" fontId="4" numFmtId="164" xfId="0" applyAlignment="1" applyBorder="1" applyFont="1" applyNumberFormat="1">
      <alignment horizontal="center" readingOrder="0"/>
    </xf>
    <xf borderId="13" fillId="0" fontId="4" numFmtId="165" xfId="0" applyAlignment="1" applyBorder="1" applyFont="1" applyNumberFormat="1">
      <alignment horizontal="center" shrinkToFit="0" vertical="center" wrapText="1"/>
    </xf>
    <xf borderId="13" fillId="0" fontId="4" numFmtId="165" xfId="0" applyAlignment="1" applyBorder="1" applyFont="1" applyNumberFormat="1">
      <alignment horizontal="center" vertical="center"/>
    </xf>
    <xf borderId="14" fillId="0" fontId="4" numFmtId="165" xfId="0" applyAlignment="1" applyBorder="1" applyFont="1" applyNumberFormat="1">
      <alignment horizontal="center" vertical="center"/>
    </xf>
    <xf borderId="15" fillId="0" fontId="3" numFmtId="0" xfId="0" applyAlignment="1" applyBorder="1" applyFont="1">
      <alignment horizontal="center" shrinkToFit="0" vertical="center" wrapText="1"/>
    </xf>
    <xf borderId="16" fillId="4" fontId="3" numFmtId="164" xfId="0" applyAlignment="1" applyBorder="1" applyFont="1" applyNumberFormat="1">
      <alignment horizontal="center" shrinkToFit="0" vertical="center" wrapText="1"/>
    </xf>
    <xf borderId="17" fillId="0" fontId="3" numFmtId="165" xfId="0" applyAlignment="1" applyBorder="1" applyFont="1" applyNumberFormat="1">
      <alignment horizontal="center" shrinkToFit="0" vertical="center" wrapText="1"/>
    </xf>
    <xf borderId="18" fillId="0" fontId="3" numFmtId="165" xfId="0" applyAlignment="1" applyBorder="1" applyFont="1" applyNumberFormat="1">
      <alignment horizontal="center" shrinkToFit="0" vertical="center" wrapText="1"/>
    </xf>
    <xf borderId="19" fillId="3" fontId="4" numFmtId="164" xfId="0" applyAlignment="1" applyBorder="1" applyFont="1" applyNumberFormat="1">
      <alignment horizontal="center" readingOrder="0" vertical="center"/>
    </xf>
    <xf borderId="19" fillId="0" fontId="4" numFmtId="165" xfId="0" applyAlignment="1" applyBorder="1" applyFont="1" applyNumberFormat="1">
      <alignment horizontal="center" shrinkToFit="0" vertical="center" wrapText="1"/>
    </xf>
    <xf borderId="19" fillId="0" fontId="4" numFmtId="165" xfId="0" applyAlignment="1" applyBorder="1" applyFont="1" applyNumberFormat="1">
      <alignment horizontal="center" vertical="center"/>
    </xf>
    <xf borderId="20" fillId="0" fontId="4" numFmtId="165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9.86"/>
    <col customWidth="1" min="3" max="4" width="8.71"/>
    <col customWidth="1" min="5" max="5" width="14.57"/>
    <col customWidth="1" min="6" max="6" width="20.29"/>
    <col customWidth="1" min="7" max="7" width="16.71"/>
    <col customWidth="1" min="8" max="26" width="8.71"/>
  </cols>
  <sheetData>
    <row r="1" ht="54.0" customHeight="1">
      <c r="A1" s="1" t="s">
        <v>0</v>
      </c>
      <c r="B1" s="2"/>
      <c r="C1" s="2"/>
      <c r="D1" s="2"/>
      <c r="E1" s="2"/>
      <c r="F1" s="3"/>
    </row>
    <row r="2">
      <c r="A2" s="4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7" t="s">
        <v>6</v>
      </c>
    </row>
    <row r="3" ht="24.75" customHeight="1">
      <c r="A3" s="8" t="s">
        <v>7</v>
      </c>
      <c r="B3" s="9">
        <v>45866.0</v>
      </c>
      <c r="C3" s="10">
        <f t="shared" ref="C3:C7" si="1">B3-60</f>
        <v>45806</v>
      </c>
      <c r="D3" s="10">
        <f t="shared" ref="D3:D7" si="2">B3-30</f>
        <v>45836</v>
      </c>
      <c r="E3" s="11">
        <f t="shared" ref="E3:E7" si="3">D3</f>
        <v>45836</v>
      </c>
      <c r="F3" s="12" t="s">
        <v>8</v>
      </c>
      <c r="G3" s="13"/>
    </row>
    <row r="4" ht="24.75" customHeight="1">
      <c r="A4" s="14"/>
      <c r="B4" s="9">
        <v>45943.0</v>
      </c>
      <c r="C4" s="10">
        <f t="shared" si="1"/>
        <v>45883</v>
      </c>
      <c r="D4" s="10">
        <f t="shared" si="2"/>
        <v>45913</v>
      </c>
      <c r="E4" s="11">
        <f t="shared" si="3"/>
        <v>45913</v>
      </c>
      <c r="F4" s="12" t="s">
        <v>8</v>
      </c>
      <c r="G4" s="13"/>
    </row>
    <row r="5" ht="24.75" customHeight="1">
      <c r="A5" s="14"/>
      <c r="B5" s="9">
        <v>46006.0</v>
      </c>
      <c r="C5" s="10">
        <f t="shared" si="1"/>
        <v>45946</v>
      </c>
      <c r="D5" s="10">
        <f t="shared" si="2"/>
        <v>45976</v>
      </c>
      <c r="E5" s="11">
        <f t="shared" si="3"/>
        <v>45976</v>
      </c>
      <c r="F5" s="12" t="s">
        <v>8</v>
      </c>
      <c r="G5" s="13"/>
    </row>
    <row r="6" ht="24.75" customHeight="1">
      <c r="A6" s="14"/>
      <c r="B6" s="9">
        <v>46066.0</v>
      </c>
      <c r="C6" s="10">
        <f t="shared" si="1"/>
        <v>46006</v>
      </c>
      <c r="D6" s="10">
        <f t="shared" si="2"/>
        <v>46036</v>
      </c>
      <c r="E6" s="11">
        <f t="shared" si="3"/>
        <v>46036</v>
      </c>
      <c r="F6" s="12" t="s">
        <v>8</v>
      </c>
      <c r="G6" s="13"/>
    </row>
    <row r="7" ht="24.75" customHeight="1">
      <c r="A7" s="15"/>
      <c r="B7" s="9">
        <v>46135.0</v>
      </c>
      <c r="C7" s="10">
        <f t="shared" si="1"/>
        <v>46075</v>
      </c>
      <c r="D7" s="10">
        <f t="shared" si="2"/>
        <v>46105</v>
      </c>
      <c r="E7" s="11">
        <f t="shared" si="3"/>
        <v>46105</v>
      </c>
      <c r="F7" s="12" t="s">
        <v>8</v>
      </c>
      <c r="G7" s="13"/>
    </row>
    <row r="8">
      <c r="A8" s="4"/>
      <c r="B8" s="16" t="s">
        <v>2</v>
      </c>
      <c r="C8" s="17" t="s">
        <v>3</v>
      </c>
      <c r="D8" s="17" t="s">
        <v>4</v>
      </c>
      <c r="E8" s="17" t="s">
        <v>5</v>
      </c>
      <c r="F8" s="18" t="s">
        <v>6</v>
      </c>
      <c r="G8" s="13"/>
    </row>
    <row r="9" ht="24.75" customHeight="1">
      <c r="A9" s="8" t="s">
        <v>9</v>
      </c>
      <c r="B9" s="19">
        <v>45845.0</v>
      </c>
      <c r="C9" s="10">
        <f t="shared" ref="C9:C13" si="4">B9-60</f>
        <v>45785</v>
      </c>
      <c r="D9" s="10">
        <f t="shared" ref="D9:D13" si="5">B9-30</f>
        <v>45815</v>
      </c>
      <c r="E9" s="11">
        <f t="shared" ref="E9:E13" si="6">D9</f>
        <v>45815</v>
      </c>
      <c r="F9" s="12" t="s">
        <v>8</v>
      </c>
      <c r="G9" s="13"/>
    </row>
    <row r="10" ht="24.75" customHeight="1">
      <c r="A10" s="14"/>
      <c r="B10" s="19">
        <v>45937.0</v>
      </c>
      <c r="C10" s="10">
        <f t="shared" si="4"/>
        <v>45877</v>
      </c>
      <c r="D10" s="10">
        <f t="shared" si="5"/>
        <v>45907</v>
      </c>
      <c r="E10" s="11">
        <f t="shared" si="6"/>
        <v>45907</v>
      </c>
      <c r="F10" s="12" t="s">
        <v>8</v>
      </c>
      <c r="G10" s="13"/>
    </row>
    <row r="11" ht="24.75" customHeight="1">
      <c r="A11" s="14"/>
      <c r="B11" s="19">
        <v>46006.0</v>
      </c>
      <c r="C11" s="10">
        <f t="shared" si="4"/>
        <v>45946</v>
      </c>
      <c r="D11" s="10">
        <f t="shared" si="5"/>
        <v>45976</v>
      </c>
      <c r="E11" s="11">
        <f t="shared" si="6"/>
        <v>45976</v>
      </c>
      <c r="F11" s="12" t="s">
        <v>8</v>
      </c>
      <c r="G11" s="13"/>
    </row>
    <row r="12" ht="24.75" customHeight="1">
      <c r="A12" s="14"/>
      <c r="B12" s="19">
        <v>46062.0</v>
      </c>
      <c r="C12" s="10">
        <f t="shared" si="4"/>
        <v>46002</v>
      </c>
      <c r="D12" s="10">
        <f t="shared" si="5"/>
        <v>46032</v>
      </c>
      <c r="E12" s="11">
        <f t="shared" si="6"/>
        <v>46032</v>
      </c>
      <c r="F12" s="12" t="s">
        <v>8</v>
      </c>
      <c r="G12" s="13"/>
    </row>
    <row r="13" ht="24.75" customHeight="1">
      <c r="A13" s="15"/>
      <c r="B13" s="19">
        <v>46127.0</v>
      </c>
      <c r="C13" s="10">
        <f t="shared" si="4"/>
        <v>46067</v>
      </c>
      <c r="D13" s="10">
        <f t="shared" si="5"/>
        <v>46097</v>
      </c>
      <c r="E13" s="11">
        <f t="shared" si="6"/>
        <v>46097</v>
      </c>
      <c r="F13" s="12" t="s">
        <v>8</v>
      </c>
      <c r="G13" s="13"/>
    </row>
    <row r="14">
      <c r="A14" s="4"/>
      <c r="B14" s="16" t="s">
        <v>2</v>
      </c>
      <c r="C14" s="17" t="s">
        <v>3</v>
      </c>
      <c r="D14" s="17" t="s">
        <v>4</v>
      </c>
      <c r="E14" s="17" t="s">
        <v>5</v>
      </c>
      <c r="F14" s="18" t="s">
        <v>6</v>
      </c>
      <c r="G14" s="13"/>
    </row>
    <row r="15" ht="24.75" customHeight="1">
      <c r="A15" s="20" t="s">
        <v>10</v>
      </c>
      <c r="B15" s="19">
        <v>45849.0</v>
      </c>
      <c r="C15" s="10">
        <f t="shared" ref="C15:C19" si="7">B15-60</f>
        <v>45789</v>
      </c>
      <c r="D15" s="10">
        <f t="shared" ref="D15:D19" si="8">B15-30</f>
        <v>45819</v>
      </c>
      <c r="E15" s="11">
        <f t="shared" ref="E15:E19" si="9">D15</f>
        <v>45819</v>
      </c>
      <c r="F15" s="12" t="s">
        <v>8</v>
      </c>
      <c r="G15" s="13"/>
    </row>
    <row r="16" ht="24.75" customHeight="1">
      <c r="A16" s="14"/>
      <c r="B16" s="19">
        <v>45946.0</v>
      </c>
      <c r="C16" s="10">
        <f t="shared" si="7"/>
        <v>45886</v>
      </c>
      <c r="D16" s="10">
        <f t="shared" si="8"/>
        <v>45916</v>
      </c>
      <c r="E16" s="11">
        <f t="shared" si="9"/>
        <v>45916</v>
      </c>
      <c r="F16" s="12" t="s">
        <v>8</v>
      </c>
      <c r="G16" s="13"/>
    </row>
    <row r="17" ht="24.75" customHeight="1">
      <c r="A17" s="14"/>
      <c r="B17" s="19">
        <v>46002.0</v>
      </c>
      <c r="C17" s="10">
        <f t="shared" si="7"/>
        <v>45942</v>
      </c>
      <c r="D17" s="10">
        <f t="shared" si="8"/>
        <v>45972</v>
      </c>
      <c r="E17" s="11">
        <f t="shared" si="9"/>
        <v>45972</v>
      </c>
      <c r="F17" s="12" t="s">
        <v>8</v>
      </c>
      <c r="G17" s="13"/>
    </row>
    <row r="18" ht="24.75" customHeight="1">
      <c r="A18" s="14"/>
      <c r="B18" s="19">
        <v>46059.0</v>
      </c>
      <c r="C18" s="10">
        <f t="shared" si="7"/>
        <v>45999</v>
      </c>
      <c r="D18" s="10">
        <f t="shared" si="8"/>
        <v>46029</v>
      </c>
      <c r="E18" s="11">
        <f t="shared" si="9"/>
        <v>46029</v>
      </c>
      <c r="F18" s="12" t="s">
        <v>8</v>
      </c>
      <c r="G18" s="13"/>
    </row>
    <row r="19" ht="24.75" customHeight="1">
      <c r="A19" s="15"/>
      <c r="B19" s="19">
        <v>46128.0</v>
      </c>
      <c r="C19" s="10">
        <f t="shared" si="7"/>
        <v>46068</v>
      </c>
      <c r="D19" s="10">
        <f t="shared" si="8"/>
        <v>46098</v>
      </c>
      <c r="E19" s="11">
        <f t="shared" si="9"/>
        <v>46098</v>
      </c>
      <c r="F19" s="12" t="s">
        <v>8</v>
      </c>
      <c r="G19" s="13"/>
    </row>
    <row r="20">
      <c r="A20" s="4"/>
      <c r="B20" s="16" t="s">
        <v>2</v>
      </c>
      <c r="C20" s="17" t="s">
        <v>3</v>
      </c>
      <c r="D20" s="17" t="s">
        <v>4</v>
      </c>
      <c r="E20" s="17" t="s">
        <v>5</v>
      </c>
      <c r="F20" s="18" t="s">
        <v>6</v>
      </c>
      <c r="G20" s="13"/>
    </row>
    <row r="21" ht="24.75" customHeight="1">
      <c r="A21" s="8" t="s">
        <v>11</v>
      </c>
      <c r="B21" s="9">
        <v>45848.0</v>
      </c>
      <c r="C21" s="10">
        <f t="shared" ref="C21:C25" si="10">B21-60</f>
        <v>45788</v>
      </c>
      <c r="D21" s="10">
        <f t="shared" ref="D21:D25" si="11">B21-30</f>
        <v>45818</v>
      </c>
      <c r="E21" s="11">
        <f t="shared" ref="E21:E25" si="12">D21</f>
        <v>45818</v>
      </c>
      <c r="F21" s="12" t="s">
        <v>8</v>
      </c>
      <c r="G21" s="13"/>
    </row>
    <row r="22" ht="24.75" customHeight="1">
      <c r="A22" s="14"/>
      <c r="B22" s="9">
        <v>45946.0</v>
      </c>
      <c r="C22" s="10">
        <f t="shared" si="10"/>
        <v>45886</v>
      </c>
      <c r="D22" s="10">
        <f t="shared" si="11"/>
        <v>45916</v>
      </c>
      <c r="E22" s="11">
        <f t="shared" si="12"/>
        <v>45916</v>
      </c>
      <c r="F22" s="12" t="s">
        <v>8</v>
      </c>
      <c r="G22" s="13"/>
    </row>
    <row r="23" ht="24.75" customHeight="1">
      <c r="A23" s="14"/>
      <c r="B23" s="9">
        <v>46002.0</v>
      </c>
      <c r="C23" s="10">
        <f t="shared" si="10"/>
        <v>45942</v>
      </c>
      <c r="D23" s="10">
        <f t="shared" si="11"/>
        <v>45972</v>
      </c>
      <c r="E23" s="11">
        <f t="shared" si="12"/>
        <v>45972</v>
      </c>
      <c r="F23" s="12" t="s">
        <v>8</v>
      </c>
      <c r="G23" s="13"/>
    </row>
    <row r="24" ht="24.75" customHeight="1">
      <c r="A24" s="14"/>
      <c r="B24" s="9">
        <v>46072.0</v>
      </c>
      <c r="C24" s="10">
        <f t="shared" si="10"/>
        <v>46012</v>
      </c>
      <c r="D24" s="10">
        <f t="shared" si="11"/>
        <v>46042</v>
      </c>
      <c r="E24" s="11">
        <f t="shared" si="12"/>
        <v>46042</v>
      </c>
      <c r="F24" s="12" t="s">
        <v>8</v>
      </c>
      <c r="G24" s="13"/>
    </row>
    <row r="25" ht="24.75" customHeight="1">
      <c r="A25" s="21"/>
      <c r="B25" s="9">
        <v>46128.0</v>
      </c>
      <c r="C25" s="10">
        <f t="shared" si="10"/>
        <v>46068</v>
      </c>
      <c r="D25" s="10">
        <f t="shared" si="11"/>
        <v>46098</v>
      </c>
      <c r="E25" s="11">
        <f t="shared" si="12"/>
        <v>46098</v>
      </c>
      <c r="F25" s="12" t="s">
        <v>8</v>
      </c>
      <c r="G25" s="13"/>
    </row>
    <row r="26" ht="15.75" customHeight="1">
      <c r="A26" s="4"/>
      <c r="B26" s="16" t="s">
        <v>2</v>
      </c>
      <c r="C26" s="17" t="s">
        <v>3</v>
      </c>
      <c r="D26" s="17" t="s">
        <v>4</v>
      </c>
      <c r="E26" s="17" t="s">
        <v>5</v>
      </c>
      <c r="F26" s="18" t="s">
        <v>6</v>
      </c>
      <c r="G26" s="13"/>
    </row>
    <row r="27" ht="24.75" customHeight="1">
      <c r="A27" s="8" t="s">
        <v>12</v>
      </c>
      <c r="B27" s="9">
        <v>45862.0</v>
      </c>
      <c r="C27" s="10">
        <f t="shared" ref="C27:C31" si="13">B27-60</f>
        <v>45802</v>
      </c>
      <c r="D27" s="10">
        <f t="shared" ref="D27:D31" si="14">B27-30</f>
        <v>45832</v>
      </c>
      <c r="E27" s="11">
        <f t="shared" ref="E27:E31" si="15">D27</f>
        <v>45832</v>
      </c>
      <c r="F27" s="12" t="s">
        <v>8</v>
      </c>
      <c r="G27" s="13"/>
    </row>
    <row r="28" ht="24.75" customHeight="1">
      <c r="A28" s="14"/>
      <c r="B28" s="9">
        <v>45954.0</v>
      </c>
      <c r="C28" s="10">
        <f t="shared" si="13"/>
        <v>45894</v>
      </c>
      <c r="D28" s="10">
        <f t="shared" si="14"/>
        <v>45924</v>
      </c>
      <c r="E28" s="11">
        <f t="shared" si="15"/>
        <v>45924</v>
      </c>
      <c r="F28" s="12" t="s">
        <v>8</v>
      </c>
      <c r="G28" s="13"/>
    </row>
    <row r="29" ht="24.75" customHeight="1">
      <c r="A29" s="14"/>
      <c r="B29" s="9">
        <v>46010.0</v>
      </c>
      <c r="C29" s="10">
        <f t="shared" si="13"/>
        <v>45950</v>
      </c>
      <c r="D29" s="10">
        <f t="shared" si="14"/>
        <v>45980</v>
      </c>
      <c r="E29" s="11">
        <f t="shared" si="15"/>
        <v>45980</v>
      </c>
      <c r="F29" s="12" t="s">
        <v>8</v>
      </c>
      <c r="G29" s="13"/>
    </row>
    <row r="30" ht="24.75" customHeight="1">
      <c r="A30" s="14"/>
      <c r="B30" s="9">
        <v>46073.0</v>
      </c>
      <c r="C30" s="10">
        <f t="shared" si="13"/>
        <v>46013</v>
      </c>
      <c r="D30" s="10">
        <f t="shared" si="14"/>
        <v>46043</v>
      </c>
      <c r="E30" s="11">
        <f t="shared" si="15"/>
        <v>46043</v>
      </c>
      <c r="F30" s="12" t="s">
        <v>8</v>
      </c>
      <c r="G30" s="13"/>
    </row>
    <row r="31" ht="24.75" customHeight="1">
      <c r="A31" s="15"/>
      <c r="B31" s="9">
        <v>46133.0</v>
      </c>
      <c r="C31" s="10">
        <f t="shared" si="13"/>
        <v>46073</v>
      </c>
      <c r="D31" s="10">
        <f t="shared" si="14"/>
        <v>46103</v>
      </c>
      <c r="E31" s="11">
        <f t="shared" si="15"/>
        <v>46103</v>
      </c>
      <c r="F31" s="12" t="s">
        <v>8</v>
      </c>
      <c r="G31" s="13"/>
    </row>
    <row r="32" ht="15.75" customHeight="1">
      <c r="A32" s="4"/>
      <c r="B32" s="16" t="s">
        <v>2</v>
      </c>
      <c r="C32" s="17" t="s">
        <v>3</v>
      </c>
      <c r="D32" s="17" t="s">
        <v>4</v>
      </c>
      <c r="E32" s="17" t="s">
        <v>5</v>
      </c>
      <c r="F32" s="18" t="s">
        <v>6</v>
      </c>
      <c r="G32" s="13"/>
    </row>
    <row r="33" ht="24.75" customHeight="1">
      <c r="A33" s="8" t="s">
        <v>13</v>
      </c>
      <c r="B33" s="9">
        <v>45854.0</v>
      </c>
      <c r="C33" s="10">
        <f t="shared" ref="C33:C37" si="16">B33-60</f>
        <v>45794</v>
      </c>
      <c r="D33" s="10">
        <f t="shared" ref="D33:D37" si="17">B33-30</f>
        <v>45824</v>
      </c>
      <c r="E33" s="11">
        <f t="shared" ref="E33:E37" si="18">D33</f>
        <v>45824</v>
      </c>
      <c r="F33" s="12" t="s">
        <v>8</v>
      </c>
      <c r="G33" s="13"/>
    </row>
    <row r="34" ht="24.75" customHeight="1">
      <c r="A34" s="14"/>
      <c r="B34" s="9">
        <v>45952.0</v>
      </c>
      <c r="C34" s="10">
        <f t="shared" si="16"/>
        <v>45892</v>
      </c>
      <c r="D34" s="10">
        <f t="shared" si="17"/>
        <v>45922</v>
      </c>
      <c r="E34" s="11">
        <f t="shared" si="18"/>
        <v>45922</v>
      </c>
      <c r="F34" s="12" t="s">
        <v>8</v>
      </c>
      <c r="G34" s="13"/>
    </row>
    <row r="35" ht="24.75" customHeight="1">
      <c r="A35" s="14"/>
      <c r="B35" s="9">
        <v>46008.0</v>
      </c>
      <c r="C35" s="10">
        <f t="shared" si="16"/>
        <v>45948</v>
      </c>
      <c r="D35" s="10">
        <f t="shared" si="17"/>
        <v>45978</v>
      </c>
      <c r="E35" s="11">
        <f t="shared" si="18"/>
        <v>45978</v>
      </c>
      <c r="F35" s="12" t="s">
        <v>8</v>
      </c>
      <c r="G35" s="13"/>
    </row>
    <row r="36" ht="24.75" customHeight="1">
      <c r="A36" s="14"/>
      <c r="B36" s="9">
        <v>46064.0</v>
      </c>
      <c r="C36" s="10">
        <f t="shared" si="16"/>
        <v>46004</v>
      </c>
      <c r="D36" s="10">
        <f t="shared" si="17"/>
        <v>46034</v>
      </c>
      <c r="E36" s="11">
        <f t="shared" si="18"/>
        <v>46034</v>
      </c>
      <c r="F36" s="12" t="s">
        <v>8</v>
      </c>
      <c r="G36" s="13"/>
    </row>
    <row r="37" ht="24.75" customHeight="1">
      <c r="A37" s="15"/>
      <c r="B37" s="9">
        <v>46134.0</v>
      </c>
      <c r="C37" s="10">
        <f t="shared" si="16"/>
        <v>46074</v>
      </c>
      <c r="D37" s="10">
        <f t="shared" si="17"/>
        <v>46104</v>
      </c>
      <c r="E37" s="11">
        <f t="shared" si="18"/>
        <v>46104</v>
      </c>
      <c r="F37" s="12" t="s">
        <v>8</v>
      </c>
      <c r="G37" s="13"/>
    </row>
    <row r="38" ht="15.75" customHeight="1">
      <c r="A38" s="4"/>
      <c r="B38" s="16" t="s">
        <v>2</v>
      </c>
      <c r="C38" s="17" t="s">
        <v>3</v>
      </c>
      <c r="D38" s="17" t="s">
        <v>4</v>
      </c>
      <c r="E38" s="17" t="s">
        <v>5</v>
      </c>
      <c r="F38" s="18" t="s">
        <v>6</v>
      </c>
      <c r="G38" s="13"/>
    </row>
    <row r="39" ht="24.75" customHeight="1">
      <c r="A39" s="8" t="s">
        <v>14</v>
      </c>
      <c r="B39" s="22">
        <v>45860.0</v>
      </c>
      <c r="C39" s="10">
        <f t="shared" ref="C39:C43" si="19">B39-60</f>
        <v>45800</v>
      </c>
      <c r="D39" s="10">
        <f t="shared" ref="D39:D43" si="20">B39-30</f>
        <v>45830</v>
      </c>
      <c r="E39" s="11">
        <f t="shared" ref="E39:E43" si="21">D39</f>
        <v>45830</v>
      </c>
      <c r="F39" s="12" t="s">
        <v>8</v>
      </c>
      <c r="G39" s="13"/>
    </row>
    <row r="40" ht="24.75" customHeight="1">
      <c r="A40" s="14"/>
      <c r="B40" s="22">
        <v>45945.0</v>
      </c>
      <c r="C40" s="10">
        <f t="shared" si="19"/>
        <v>45885</v>
      </c>
      <c r="D40" s="10">
        <f t="shared" si="20"/>
        <v>45915</v>
      </c>
      <c r="E40" s="11">
        <f t="shared" si="21"/>
        <v>45915</v>
      </c>
      <c r="F40" s="12" t="s">
        <v>8</v>
      </c>
      <c r="G40" s="13"/>
    </row>
    <row r="41" ht="24.75" customHeight="1">
      <c r="A41" s="14"/>
      <c r="B41" s="22">
        <v>46009.0</v>
      </c>
      <c r="C41" s="10">
        <f t="shared" si="19"/>
        <v>45949</v>
      </c>
      <c r="D41" s="10">
        <f t="shared" si="20"/>
        <v>45979</v>
      </c>
      <c r="E41" s="11">
        <f t="shared" si="21"/>
        <v>45979</v>
      </c>
      <c r="F41" s="12" t="s">
        <v>8</v>
      </c>
      <c r="G41" s="13"/>
    </row>
    <row r="42" ht="24.75" customHeight="1">
      <c r="A42" s="14"/>
      <c r="B42" s="22">
        <v>46065.0</v>
      </c>
      <c r="C42" s="10">
        <f t="shared" si="19"/>
        <v>46005</v>
      </c>
      <c r="D42" s="10">
        <f t="shared" si="20"/>
        <v>46035</v>
      </c>
      <c r="E42" s="11">
        <f t="shared" si="21"/>
        <v>46035</v>
      </c>
      <c r="F42" s="12" t="s">
        <v>8</v>
      </c>
      <c r="G42" s="13"/>
    </row>
    <row r="43" ht="24.75" customHeight="1">
      <c r="A43" s="21"/>
      <c r="B43" s="23">
        <v>46141.0</v>
      </c>
      <c r="C43" s="10">
        <f t="shared" si="19"/>
        <v>46081</v>
      </c>
      <c r="D43" s="10">
        <f t="shared" si="20"/>
        <v>46111</v>
      </c>
      <c r="E43" s="11">
        <f t="shared" si="21"/>
        <v>46111</v>
      </c>
      <c r="F43" s="12" t="s">
        <v>8</v>
      </c>
      <c r="G43" s="13"/>
    </row>
    <row r="44" ht="15.75" customHeight="1">
      <c r="A44" s="4" t="s">
        <v>15</v>
      </c>
      <c r="B44" s="16" t="s">
        <v>2</v>
      </c>
      <c r="C44" s="17" t="s">
        <v>3</v>
      </c>
      <c r="D44" s="17" t="s">
        <v>4</v>
      </c>
      <c r="E44" s="17" t="s">
        <v>5</v>
      </c>
      <c r="F44" s="18" t="s">
        <v>6</v>
      </c>
      <c r="G44" s="13"/>
    </row>
    <row r="45" ht="30.0" customHeight="1">
      <c r="A45" s="8" t="s">
        <v>16</v>
      </c>
      <c r="B45" s="22">
        <v>45863.0</v>
      </c>
      <c r="C45" s="10">
        <f t="shared" ref="C45:C49" si="22">B45-60</f>
        <v>45803</v>
      </c>
      <c r="D45" s="10">
        <f t="shared" ref="D45:D49" si="23">B45-30</f>
        <v>45833</v>
      </c>
      <c r="E45" s="11">
        <f t="shared" ref="E45:E49" si="24">D45</f>
        <v>45833</v>
      </c>
      <c r="F45" s="24">
        <f t="shared" ref="F45:F49" si="25">B45-15</f>
        <v>45848</v>
      </c>
      <c r="G45" s="13"/>
    </row>
    <row r="46" ht="30.0" customHeight="1">
      <c r="A46" s="14"/>
      <c r="B46" s="9">
        <v>45947.0</v>
      </c>
      <c r="C46" s="10">
        <f t="shared" si="22"/>
        <v>45887</v>
      </c>
      <c r="D46" s="10">
        <f t="shared" si="23"/>
        <v>45917</v>
      </c>
      <c r="E46" s="11">
        <f t="shared" si="24"/>
        <v>45917</v>
      </c>
      <c r="F46" s="24">
        <f t="shared" si="25"/>
        <v>45932</v>
      </c>
      <c r="G46" s="13"/>
    </row>
    <row r="47" ht="30.0" customHeight="1">
      <c r="A47" s="14"/>
      <c r="B47" s="9">
        <v>46007.0</v>
      </c>
      <c r="C47" s="10">
        <f t="shared" si="22"/>
        <v>45947</v>
      </c>
      <c r="D47" s="10">
        <f t="shared" si="23"/>
        <v>45977</v>
      </c>
      <c r="E47" s="11">
        <f t="shared" si="24"/>
        <v>45977</v>
      </c>
      <c r="F47" s="24">
        <f t="shared" si="25"/>
        <v>45992</v>
      </c>
      <c r="G47" s="13"/>
    </row>
    <row r="48" ht="30.0" customHeight="1">
      <c r="A48" s="14"/>
      <c r="B48" s="9">
        <v>46059.0</v>
      </c>
      <c r="C48" s="10">
        <f t="shared" si="22"/>
        <v>45999</v>
      </c>
      <c r="D48" s="10">
        <f t="shared" si="23"/>
        <v>46029</v>
      </c>
      <c r="E48" s="11">
        <f t="shared" si="24"/>
        <v>46029</v>
      </c>
      <c r="F48" s="24">
        <f t="shared" si="25"/>
        <v>46044</v>
      </c>
      <c r="G48" s="13"/>
    </row>
    <row r="49" ht="30.0" customHeight="1">
      <c r="A49" s="25"/>
      <c r="B49" s="9">
        <v>46129.0</v>
      </c>
      <c r="C49" s="10">
        <f t="shared" si="22"/>
        <v>46069</v>
      </c>
      <c r="D49" s="10">
        <f t="shared" si="23"/>
        <v>46099</v>
      </c>
      <c r="E49" s="11">
        <f t="shared" si="24"/>
        <v>46099</v>
      </c>
      <c r="F49" s="24">
        <f t="shared" si="25"/>
        <v>46114</v>
      </c>
      <c r="G49" s="13"/>
    </row>
    <row r="50" ht="15.75" customHeight="1">
      <c r="A50" s="4"/>
      <c r="B50" s="16" t="s">
        <v>2</v>
      </c>
      <c r="C50" s="17" t="s">
        <v>3</v>
      </c>
      <c r="D50" s="17" t="s">
        <v>4</v>
      </c>
      <c r="E50" s="17" t="s">
        <v>5</v>
      </c>
      <c r="F50" s="18" t="s">
        <v>6</v>
      </c>
      <c r="G50" s="13"/>
    </row>
    <row r="51" ht="30.0" customHeight="1">
      <c r="A51" s="8" t="s">
        <v>17</v>
      </c>
      <c r="B51" s="9">
        <v>45859.0</v>
      </c>
      <c r="C51" s="10">
        <f t="shared" ref="C51:C55" si="26">B51-60</f>
        <v>45799</v>
      </c>
      <c r="D51" s="10">
        <f t="shared" ref="D51:D55" si="27">B51-30</f>
        <v>45829</v>
      </c>
      <c r="E51" s="11">
        <f t="shared" ref="E51:E55" si="28">D51</f>
        <v>45829</v>
      </c>
      <c r="F51" s="24">
        <f t="shared" ref="F51:F55" si="29">B51-15</f>
        <v>45844</v>
      </c>
      <c r="G51" s="13"/>
    </row>
    <row r="52" ht="30.0" customHeight="1">
      <c r="A52" s="14"/>
      <c r="B52" s="9">
        <v>45936.0</v>
      </c>
      <c r="C52" s="10">
        <f t="shared" si="26"/>
        <v>45876</v>
      </c>
      <c r="D52" s="10">
        <f t="shared" si="27"/>
        <v>45906</v>
      </c>
      <c r="E52" s="11">
        <f t="shared" si="28"/>
        <v>45906</v>
      </c>
      <c r="F52" s="24">
        <f t="shared" si="29"/>
        <v>45921</v>
      </c>
      <c r="G52" s="13"/>
    </row>
    <row r="53" ht="30.0" customHeight="1">
      <c r="A53" s="14"/>
      <c r="B53" s="9">
        <v>46007.0</v>
      </c>
      <c r="C53" s="10">
        <f t="shared" si="26"/>
        <v>45947</v>
      </c>
      <c r="D53" s="10">
        <f t="shared" si="27"/>
        <v>45977</v>
      </c>
      <c r="E53" s="11">
        <f t="shared" si="28"/>
        <v>45977</v>
      </c>
      <c r="F53" s="24">
        <f t="shared" si="29"/>
        <v>45992</v>
      </c>
      <c r="G53" s="13"/>
    </row>
    <row r="54" ht="30.0" customHeight="1">
      <c r="A54" s="14"/>
      <c r="B54" s="9">
        <v>46065.0</v>
      </c>
      <c r="C54" s="26">
        <f t="shared" si="26"/>
        <v>46005</v>
      </c>
      <c r="D54" s="26">
        <f t="shared" si="27"/>
        <v>46035</v>
      </c>
      <c r="E54" s="27">
        <f t="shared" si="28"/>
        <v>46035</v>
      </c>
      <c r="F54" s="28">
        <f t="shared" si="29"/>
        <v>46050</v>
      </c>
      <c r="G54" s="13"/>
    </row>
    <row r="55" ht="24.75" customHeight="1">
      <c r="A55" s="25"/>
      <c r="B55" s="9">
        <v>46132.0</v>
      </c>
      <c r="C55" s="10">
        <f t="shared" si="26"/>
        <v>46072</v>
      </c>
      <c r="D55" s="10">
        <f t="shared" si="27"/>
        <v>46102</v>
      </c>
      <c r="E55" s="11">
        <f t="shared" si="28"/>
        <v>46102</v>
      </c>
      <c r="F55" s="24">
        <f t="shared" si="29"/>
        <v>46117</v>
      </c>
      <c r="G55" s="13"/>
    </row>
    <row r="56" ht="15.75" customHeight="1">
      <c r="A56" s="4"/>
      <c r="B56" s="16" t="s">
        <v>2</v>
      </c>
      <c r="C56" s="17" t="s">
        <v>3</v>
      </c>
      <c r="D56" s="17" t="s">
        <v>4</v>
      </c>
      <c r="E56" s="17" t="s">
        <v>5</v>
      </c>
      <c r="F56" s="18" t="s">
        <v>6</v>
      </c>
      <c r="G56" s="13"/>
    </row>
    <row r="57" ht="30.0" customHeight="1">
      <c r="A57" s="8" t="s">
        <v>18</v>
      </c>
      <c r="B57" s="19">
        <v>45846.0</v>
      </c>
      <c r="C57" s="10">
        <f t="shared" ref="C57:C61" si="30">B57-60</f>
        <v>45786</v>
      </c>
      <c r="D57" s="10">
        <f t="shared" ref="D57:D61" si="31">B57-30</f>
        <v>45816</v>
      </c>
      <c r="E57" s="11">
        <f t="shared" ref="E57:E61" si="32">D57</f>
        <v>45816</v>
      </c>
      <c r="F57" s="24">
        <f t="shared" ref="F57:F61" si="33">B57-15</f>
        <v>45831</v>
      </c>
      <c r="G57" s="13"/>
    </row>
    <row r="58" ht="30.0" customHeight="1">
      <c r="A58" s="14"/>
      <c r="B58" s="19">
        <v>45953.0</v>
      </c>
      <c r="C58" s="10">
        <f t="shared" si="30"/>
        <v>45893</v>
      </c>
      <c r="D58" s="10">
        <f t="shared" si="31"/>
        <v>45923</v>
      </c>
      <c r="E58" s="11">
        <f t="shared" si="32"/>
        <v>45923</v>
      </c>
      <c r="F58" s="24">
        <f t="shared" si="33"/>
        <v>45938</v>
      </c>
      <c r="G58" s="13"/>
    </row>
    <row r="59" ht="30.0" customHeight="1">
      <c r="A59" s="14"/>
      <c r="B59" s="19">
        <v>46001.0</v>
      </c>
      <c r="C59" s="10">
        <f t="shared" si="30"/>
        <v>45941</v>
      </c>
      <c r="D59" s="10">
        <f t="shared" si="31"/>
        <v>45971</v>
      </c>
      <c r="E59" s="11">
        <f t="shared" si="32"/>
        <v>45971</v>
      </c>
      <c r="F59" s="24">
        <f t="shared" si="33"/>
        <v>45986</v>
      </c>
      <c r="G59" s="13"/>
    </row>
    <row r="60" ht="30.0" customHeight="1">
      <c r="A60" s="14"/>
      <c r="B60" s="19">
        <v>46080.0</v>
      </c>
      <c r="C60" s="10">
        <f t="shared" si="30"/>
        <v>46020</v>
      </c>
      <c r="D60" s="10">
        <f t="shared" si="31"/>
        <v>46050</v>
      </c>
      <c r="E60" s="11">
        <f t="shared" si="32"/>
        <v>46050</v>
      </c>
      <c r="F60" s="24">
        <f t="shared" si="33"/>
        <v>46065</v>
      </c>
      <c r="G60" s="13"/>
    </row>
    <row r="61" ht="30.0" customHeight="1">
      <c r="A61" s="15"/>
      <c r="B61" s="19">
        <v>46125.0</v>
      </c>
      <c r="C61" s="10">
        <f t="shared" si="30"/>
        <v>46065</v>
      </c>
      <c r="D61" s="10">
        <f t="shared" si="31"/>
        <v>46095</v>
      </c>
      <c r="E61" s="11">
        <f t="shared" si="32"/>
        <v>46095</v>
      </c>
      <c r="F61" s="24">
        <f t="shared" si="33"/>
        <v>46110</v>
      </c>
      <c r="G61" s="13"/>
    </row>
    <row r="62" ht="15.75" customHeight="1">
      <c r="A62" s="4"/>
      <c r="B62" s="16" t="s">
        <v>2</v>
      </c>
      <c r="C62" s="17" t="s">
        <v>3</v>
      </c>
      <c r="D62" s="17" t="s">
        <v>4</v>
      </c>
      <c r="E62" s="17" t="s">
        <v>5</v>
      </c>
      <c r="F62" s="18" t="s">
        <v>6</v>
      </c>
      <c r="G62" s="13"/>
    </row>
    <row r="63" ht="30.0" customHeight="1">
      <c r="A63" s="8" t="s">
        <v>19</v>
      </c>
      <c r="B63" s="29">
        <v>45847.0</v>
      </c>
      <c r="C63" s="10">
        <f t="shared" ref="C63:C67" si="34">B63-60</f>
        <v>45787</v>
      </c>
      <c r="D63" s="10">
        <f t="shared" ref="D63:D67" si="35">B63-30</f>
        <v>45817</v>
      </c>
      <c r="E63" s="10">
        <f t="shared" ref="E63:E67" si="36">D63</f>
        <v>45817</v>
      </c>
      <c r="F63" s="30">
        <f t="shared" ref="F63:F67" si="37">B63-15</f>
        <v>45832</v>
      </c>
      <c r="G63" s="13"/>
    </row>
    <row r="64" ht="30.0" customHeight="1">
      <c r="A64" s="14"/>
      <c r="B64" s="29">
        <v>45944.0</v>
      </c>
      <c r="C64" s="10">
        <f t="shared" si="34"/>
        <v>45884</v>
      </c>
      <c r="D64" s="10">
        <f t="shared" si="35"/>
        <v>45914</v>
      </c>
      <c r="E64" s="10">
        <f t="shared" si="36"/>
        <v>45914</v>
      </c>
      <c r="F64" s="30">
        <f t="shared" si="37"/>
        <v>45929</v>
      </c>
      <c r="G64" s="13"/>
    </row>
    <row r="65" ht="30.0" customHeight="1">
      <c r="A65" s="14"/>
      <c r="B65" s="29">
        <v>46001.0</v>
      </c>
      <c r="C65" s="10">
        <f t="shared" si="34"/>
        <v>45941</v>
      </c>
      <c r="D65" s="10">
        <f t="shared" si="35"/>
        <v>45971</v>
      </c>
      <c r="E65" s="10">
        <f t="shared" si="36"/>
        <v>45971</v>
      </c>
      <c r="F65" s="30">
        <f t="shared" si="37"/>
        <v>45986</v>
      </c>
      <c r="G65" s="13"/>
    </row>
    <row r="66" ht="30.0" customHeight="1">
      <c r="A66" s="14"/>
      <c r="B66" s="29">
        <v>46078.0</v>
      </c>
      <c r="C66" s="10">
        <f t="shared" si="34"/>
        <v>46018</v>
      </c>
      <c r="D66" s="10">
        <f t="shared" si="35"/>
        <v>46048</v>
      </c>
      <c r="E66" s="10">
        <f t="shared" si="36"/>
        <v>46048</v>
      </c>
      <c r="F66" s="30">
        <f t="shared" si="37"/>
        <v>46063</v>
      </c>
      <c r="G66" s="13"/>
    </row>
    <row r="67" ht="30.0" customHeight="1">
      <c r="A67" s="21"/>
      <c r="B67" s="31">
        <v>46126.0</v>
      </c>
      <c r="C67" s="10">
        <f t="shared" si="34"/>
        <v>46066</v>
      </c>
      <c r="D67" s="10">
        <f t="shared" si="35"/>
        <v>46096</v>
      </c>
      <c r="E67" s="10">
        <f t="shared" si="36"/>
        <v>46096</v>
      </c>
      <c r="F67" s="30">
        <f t="shared" si="37"/>
        <v>46111</v>
      </c>
      <c r="G67" s="13"/>
    </row>
    <row r="68" ht="15.75" customHeight="1">
      <c r="A68" s="4"/>
      <c r="B68" s="16" t="s">
        <v>2</v>
      </c>
      <c r="C68" s="17" t="s">
        <v>3</v>
      </c>
      <c r="D68" s="17" t="s">
        <v>4</v>
      </c>
      <c r="E68" s="17" t="s">
        <v>5</v>
      </c>
      <c r="F68" s="18" t="s">
        <v>6</v>
      </c>
      <c r="G68" s="13"/>
    </row>
    <row r="69" ht="30.0" customHeight="1">
      <c r="A69" s="8" t="s">
        <v>20</v>
      </c>
      <c r="B69" s="22">
        <v>45855.0</v>
      </c>
      <c r="C69" s="10">
        <f t="shared" ref="C69:C73" si="38">B69-60</f>
        <v>45795</v>
      </c>
      <c r="D69" s="10">
        <f t="shared" ref="D69:D73" si="39">B69-30</f>
        <v>45825</v>
      </c>
      <c r="E69" s="11">
        <f t="shared" ref="E69:E73" si="40">D69</f>
        <v>45825</v>
      </c>
      <c r="F69" s="24">
        <f t="shared" ref="F69:F73" si="41">B69-15</f>
        <v>45840</v>
      </c>
      <c r="G69" s="13"/>
    </row>
    <row r="70" ht="30.0" customHeight="1">
      <c r="A70" s="14"/>
      <c r="B70" s="22">
        <v>45950.0</v>
      </c>
      <c r="C70" s="26">
        <f t="shared" si="38"/>
        <v>45890</v>
      </c>
      <c r="D70" s="26">
        <f t="shared" si="39"/>
        <v>45920</v>
      </c>
      <c r="E70" s="27">
        <f t="shared" si="40"/>
        <v>45920</v>
      </c>
      <c r="F70" s="28">
        <f t="shared" si="41"/>
        <v>45935</v>
      </c>
      <c r="G70" s="13"/>
    </row>
    <row r="71" ht="30.0" customHeight="1">
      <c r="A71" s="14"/>
      <c r="B71" s="22">
        <v>46000.0</v>
      </c>
      <c r="C71" s="26">
        <f t="shared" si="38"/>
        <v>45940</v>
      </c>
      <c r="D71" s="26">
        <f t="shared" si="39"/>
        <v>45970</v>
      </c>
      <c r="E71" s="27">
        <f t="shared" si="40"/>
        <v>45970</v>
      </c>
      <c r="F71" s="28">
        <f t="shared" si="41"/>
        <v>45985</v>
      </c>
      <c r="G71" s="13"/>
    </row>
    <row r="72" ht="30.0" customHeight="1">
      <c r="A72" s="14"/>
      <c r="B72" s="22">
        <v>46063.0</v>
      </c>
      <c r="C72" s="10">
        <f t="shared" si="38"/>
        <v>46003</v>
      </c>
      <c r="D72" s="10">
        <f t="shared" si="39"/>
        <v>46033</v>
      </c>
      <c r="E72" s="11">
        <f t="shared" si="40"/>
        <v>46033</v>
      </c>
      <c r="F72" s="24">
        <f t="shared" si="41"/>
        <v>46048</v>
      </c>
      <c r="G72" s="13"/>
    </row>
    <row r="73" ht="24.75" customHeight="1">
      <c r="A73" s="15"/>
      <c r="B73" s="23">
        <v>46140.0</v>
      </c>
      <c r="C73" s="32">
        <f t="shared" si="38"/>
        <v>46080</v>
      </c>
      <c r="D73" s="32">
        <f t="shared" si="39"/>
        <v>46110</v>
      </c>
      <c r="E73" s="33">
        <f t="shared" si="40"/>
        <v>46110</v>
      </c>
      <c r="F73" s="34">
        <f t="shared" si="41"/>
        <v>46125</v>
      </c>
      <c r="G73" s="13"/>
    </row>
    <row r="74" ht="15.75" customHeight="1">
      <c r="A74" s="35"/>
      <c r="B74" s="36" t="s">
        <v>2</v>
      </c>
      <c r="C74" s="37" t="s">
        <v>3</v>
      </c>
      <c r="D74" s="37" t="s">
        <v>4</v>
      </c>
      <c r="E74" s="37" t="s">
        <v>5</v>
      </c>
      <c r="F74" s="38" t="s">
        <v>6</v>
      </c>
      <c r="G74" s="13"/>
    </row>
    <row r="75" ht="24.75" customHeight="1">
      <c r="A75" s="8" t="s">
        <v>21</v>
      </c>
      <c r="B75" s="9">
        <v>45853.0</v>
      </c>
      <c r="C75" s="10">
        <f t="shared" ref="C75:C79" si="42">B75-60</f>
        <v>45793</v>
      </c>
      <c r="D75" s="10">
        <f t="shared" ref="D75:D79" si="43">B75-30</f>
        <v>45823</v>
      </c>
      <c r="E75" s="11">
        <f t="shared" ref="E75:E79" si="44">D75</f>
        <v>45823</v>
      </c>
      <c r="F75" s="24">
        <f t="shared" ref="F75:F79" si="45">B75-15</f>
        <v>45838</v>
      </c>
      <c r="G75" s="13"/>
    </row>
    <row r="76" ht="24.75" customHeight="1">
      <c r="A76" s="14"/>
      <c r="B76" s="9">
        <v>45951.0</v>
      </c>
      <c r="C76" s="10">
        <f t="shared" si="42"/>
        <v>45891</v>
      </c>
      <c r="D76" s="10">
        <f t="shared" si="43"/>
        <v>45921</v>
      </c>
      <c r="E76" s="11">
        <f t="shared" si="44"/>
        <v>45921</v>
      </c>
      <c r="F76" s="24">
        <f t="shared" si="45"/>
        <v>45936</v>
      </c>
      <c r="G76" s="13"/>
    </row>
    <row r="77" ht="24.75" customHeight="1">
      <c r="A77" s="14"/>
      <c r="B77" s="9">
        <v>46001.0</v>
      </c>
      <c r="C77" s="10">
        <f t="shared" si="42"/>
        <v>45941</v>
      </c>
      <c r="D77" s="10">
        <f t="shared" si="43"/>
        <v>45971</v>
      </c>
      <c r="E77" s="11">
        <f t="shared" si="44"/>
        <v>45971</v>
      </c>
      <c r="F77" s="24">
        <f t="shared" si="45"/>
        <v>45986</v>
      </c>
      <c r="G77" s="13"/>
    </row>
    <row r="78" ht="24.75" customHeight="1">
      <c r="A78" s="14"/>
      <c r="B78" s="9">
        <v>46072.0</v>
      </c>
      <c r="C78" s="10">
        <f t="shared" si="42"/>
        <v>46012</v>
      </c>
      <c r="D78" s="10">
        <f t="shared" si="43"/>
        <v>46042</v>
      </c>
      <c r="E78" s="11">
        <f t="shared" si="44"/>
        <v>46042</v>
      </c>
      <c r="F78" s="24">
        <f t="shared" si="45"/>
        <v>46057</v>
      </c>
      <c r="G78" s="13"/>
    </row>
    <row r="79" ht="24.75" customHeight="1">
      <c r="A79" s="15"/>
      <c r="B79" s="39">
        <v>46133.0</v>
      </c>
      <c r="C79" s="40">
        <f t="shared" si="42"/>
        <v>46073</v>
      </c>
      <c r="D79" s="40">
        <f t="shared" si="43"/>
        <v>46103</v>
      </c>
      <c r="E79" s="41">
        <f t="shared" si="44"/>
        <v>46103</v>
      </c>
      <c r="F79" s="42">
        <f t="shared" si="45"/>
        <v>46118</v>
      </c>
      <c r="G79" s="13"/>
    </row>
    <row r="80" ht="15.75" customHeight="1">
      <c r="A80" s="35"/>
      <c r="B80" s="36" t="s">
        <v>2</v>
      </c>
      <c r="C80" s="37" t="s">
        <v>3</v>
      </c>
      <c r="D80" s="37" t="s">
        <v>4</v>
      </c>
      <c r="E80" s="37" t="s">
        <v>5</v>
      </c>
      <c r="F80" s="38" t="s">
        <v>6</v>
      </c>
    </row>
    <row r="81" ht="30.0" customHeight="1">
      <c r="A81" s="8" t="s">
        <v>22</v>
      </c>
      <c r="B81" s="9">
        <v>45854.0</v>
      </c>
      <c r="C81" s="10">
        <f t="shared" ref="C81:C85" si="46">B81-60</f>
        <v>45794</v>
      </c>
      <c r="D81" s="10">
        <f t="shared" ref="D81:D85" si="47">B81-30</f>
        <v>45824</v>
      </c>
      <c r="E81" s="11">
        <f t="shared" ref="E81:E85" si="48">D81</f>
        <v>45824</v>
      </c>
      <c r="F81" s="24">
        <f t="shared" ref="F81:F85" si="49">B81-15</f>
        <v>45839</v>
      </c>
    </row>
    <row r="82" ht="30.0" customHeight="1">
      <c r="A82" s="14"/>
      <c r="B82" s="9">
        <v>45947.0</v>
      </c>
      <c r="C82" s="10">
        <f t="shared" si="46"/>
        <v>45887</v>
      </c>
      <c r="D82" s="10">
        <f t="shared" si="47"/>
        <v>45917</v>
      </c>
      <c r="E82" s="11">
        <f t="shared" si="48"/>
        <v>45917</v>
      </c>
      <c r="F82" s="24">
        <f t="shared" si="49"/>
        <v>45932</v>
      </c>
    </row>
    <row r="83" ht="30.0" customHeight="1">
      <c r="A83" s="14"/>
      <c r="B83" s="9">
        <v>46003.0</v>
      </c>
      <c r="C83" s="10">
        <f t="shared" si="46"/>
        <v>45943</v>
      </c>
      <c r="D83" s="10">
        <f t="shared" si="47"/>
        <v>45973</v>
      </c>
      <c r="E83" s="11">
        <f t="shared" si="48"/>
        <v>45973</v>
      </c>
      <c r="F83" s="24">
        <f t="shared" si="49"/>
        <v>45988</v>
      </c>
    </row>
    <row r="84" ht="30.0" customHeight="1">
      <c r="A84" s="14"/>
      <c r="B84" s="9">
        <v>46066.0</v>
      </c>
      <c r="C84" s="10">
        <f t="shared" si="46"/>
        <v>46006</v>
      </c>
      <c r="D84" s="10">
        <f t="shared" si="47"/>
        <v>46036</v>
      </c>
      <c r="E84" s="11">
        <f t="shared" si="48"/>
        <v>46036</v>
      </c>
      <c r="F84" s="24">
        <f t="shared" si="49"/>
        <v>46051</v>
      </c>
    </row>
    <row r="85" ht="30.0" customHeight="1">
      <c r="A85" s="15"/>
      <c r="B85" s="39">
        <v>46132.0</v>
      </c>
      <c r="C85" s="40">
        <f t="shared" si="46"/>
        <v>46072</v>
      </c>
      <c r="D85" s="40">
        <f t="shared" si="47"/>
        <v>46102</v>
      </c>
      <c r="E85" s="41">
        <f t="shared" si="48"/>
        <v>46102</v>
      </c>
      <c r="F85" s="42">
        <f t="shared" si="49"/>
        <v>46117</v>
      </c>
    </row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A39:A43"/>
    <mergeCell ref="A45:A49"/>
    <mergeCell ref="A51:A55"/>
    <mergeCell ref="A57:A61"/>
    <mergeCell ref="A63:A67"/>
    <mergeCell ref="A69:A73"/>
    <mergeCell ref="A75:A79"/>
    <mergeCell ref="A81:A85"/>
    <mergeCell ref="A1:F1"/>
    <mergeCell ref="A3:A7"/>
    <mergeCell ref="A9:A13"/>
    <mergeCell ref="A15:A19"/>
    <mergeCell ref="A21:A25"/>
    <mergeCell ref="A27:A31"/>
    <mergeCell ref="A33:A37"/>
  </mergeCells>
  <printOptions/>
  <pageMargins bottom="0.75" footer="0.0" header="0.0" left="0.25" right="0.25" top="0.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2020-03-04T09:05:02Z</dcterms:created>
  <dc:creator>annalisa</dc:creator>
</cp:coreProperties>
</file>